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<sst xmlns="http://schemas.openxmlformats.org/spreadsheetml/2006/main" count="18" uniqueCount="12">
  <si>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PKW:</t>
  </si>
  <si>
    <t xml:space="preserve"> Liter/100km und Spritpreis</t>
  </si>
  <si>
    <t>Euro</t>
  </si>
  <si>
    <t>Ersparnis / km</t>
  </si>
  <si>
    <t>Fuelsaver S</t>
  </si>
  <si>
    <t>Fuelsaver M</t>
  </si>
  <si>
    <t>wenig Fahrer</t>
  </si>
  <si>
    <t>Vielfahrer</t>
  </si>
  <si>
    <t>LKW:</t>
  </si>
  <si>
    <t>Fuelsaver XL</t>
  </si>
  <si>
    <t xml:space="preserve"> - jährlich - </t>
  </si>
  <si>
    <t>Jährliche Einsparungen vom FuelSaver bei 10-jähriger Funktionsgarantie !!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</si>
</sst>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"/>
    <numFmt numFmtId="165" formatCode="#,##0\ [$€-407];\-#,##0\ [$€-407]"/>
    <numFmt numFmtId="166" formatCode="&quot;Fr.&quot;\ #,##0"/>
    <numFmt numFmtId="167" formatCode="[$-807]dddd\,\ d\.\ mmmm\ yyyy"/>
    <numFmt numFmtId="168" formatCode="&quot;Fr.&quot;\ #,##0.00"/>
    <numFmt numFmtId="169" formatCode="[$EUR]\ #,##0.00"/>
    <numFmt numFmtId="170" formatCode="[$EUR]\ #,##0.0"/>
    <numFmt numFmtId="171" formatCode="[$EUR]\ #,##0"/>
  </numFmts>
  <fonts count="42">
    <font>
      <sz val="10"/>
      <name val="Arial"/>
      <family val="2"/>
    </font>
    <font>
      <b/>
      <sz val="18"/>
      <color indexed="8"/>
      <name val="Arial"/>
      <family val="1"/>
    </font>
    <font>
      <sz val="12"/>
      <name val="Arial"/>
      <family val="2"/>
    </font>
    <font>
      <b/>
      <sz val="18"/>
      <name val="Arial"/>
      <family val="2"/>
    </font>
    <font>
      <sz val="12"/>
      <name val="Verdana"/>
      <family val="2"/>
    </font>
    <font>
      <sz val="12"/>
      <color indexed="8"/>
      <name val="Arial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8"/>
      </bottom>
    </border>
    <border>
      <left style="medium">
        <color indexed="40"/>
      </left>
      <right style="medium">
        <color indexed="40"/>
      </right>
      <top style="hair">
        <color indexed="8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47625</xdr:rowOff>
    </xdr:from>
    <xdr:to>
      <xdr:col>0</xdr:col>
      <xdr:colOff>666750</xdr:colOff>
      <xdr:row>6</xdr:row>
      <xdr:rowOff>190500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95450"/>
          <a:ext cx="4286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8</xdr:row>
      <xdr:rowOff>9525</xdr:rowOff>
    </xdr:from>
    <xdr:to>
      <xdr:col>0</xdr:col>
      <xdr:colOff>771525</xdr:colOff>
      <xdr:row>8</xdr:row>
      <xdr:rowOff>276225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28850"/>
          <a:ext cx="66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266700</xdr:rowOff>
    </xdr:from>
    <xdr:to>
      <xdr:col>0</xdr:col>
      <xdr:colOff>857250</xdr:colOff>
      <xdr:row>19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13.7109375" style="0" customWidth="1"/>
    <col min="2" max="2" width="17.00390625" style="0" customWidth="1"/>
    <col min="3" max="3" width="14.8515625" style="0" customWidth="1"/>
    <col min="4" max="4" width="15.7109375" style="0" customWidth="1"/>
    <col min="5" max="6" width="14.57421875" style="0" customWidth="1"/>
    <col min="7" max="7" width="14.7109375" style="0" customWidth="1"/>
    <col min="8" max="8" width="14.8515625" style="0" customWidth="1"/>
  </cols>
  <sheetData>
    <row r="1" spans="1:7" ht="23.25">
      <c r="A1" s="26" t="s">
        <v>11</v>
      </c>
      <c r="B1" s="1"/>
      <c r="C1" s="1"/>
      <c r="D1" s="1"/>
      <c r="E1" s="2"/>
      <c r="F1" s="2"/>
      <c r="G1" s="2"/>
    </row>
    <row r="2" spans="1:7" ht="23.25">
      <c r="A2" s="26"/>
      <c r="B2" s="1"/>
      <c r="C2" s="1"/>
      <c r="D2" s="1"/>
      <c r="E2" s="2"/>
      <c r="F2" s="2"/>
      <c r="G2" s="2"/>
    </row>
    <row r="3" spans="2:8" ht="23.25">
      <c r="B3" s="1" t="s">
        <v>0</v>
      </c>
      <c r="C3" s="3">
        <v>8</v>
      </c>
      <c r="D3" s="1" t="s">
        <v>1</v>
      </c>
      <c r="E3" s="2"/>
      <c r="G3" s="4">
        <v>1.3</v>
      </c>
      <c r="H3" s="5" t="s">
        <v>2</v>
      </c>
    </row>
    <row r="4" spans="2:7" ht="15">
      <c r="B4" s="2"/>
      <c r="C4" s="2"/>
      <c r="D4" s="2"/>
      <c r="E4" s="2"/>
      <c r="F4" s="2"/>
      <c r="G4" s="2"/>
    </row>
    <row r="5" spans="1:8" ht="22.5" customHeight="1">
      <c r="A5" s="6"/>
      <c r="B5" s="7" t="s">
        <v>3</v>
      </c>
      <c r="C5" s="8">
        <v>10000</v>
      </c>
      <c r="D5" s="8">
        <v>15000</v>
      </c>
      <c r="E5" s="9">
        <v>20000</v>
      </c>
      <c r="F5" s="8">
        <v>30000</v>
      </c>
      <c r="G5" s="8">
        <v>50000</v>
      </c>
      <c r="H5" s="10">
        <v>70000</v>
      </c>
    </row>
    <row r="6" spans="1:8" ht="22.5" customHeight="1">
      <c r="A6" s="11" t="s">
        <v>4</v>
      </c>
      <c r="B6" s="12">
        <v>0.05</v>
      </c>
      <c r="C6" s="13">
        <f>$C$5*B6*$C$3/100*$G$3</f>
        <v>52</v>
      </c>
      <c r="D6" s="13">
        <f>C6*3</f>
        <v>156</v>
      </c>
      <c r="E6" s="14">
        <f>C6*5</f>
        <v>260</v>
      </c>
      <c r="F6" s="13">
        <f>C6*10</f>
        <v>520</v>
      </c>
      <c r="G6" s="13">
        <f>C6*15</f>
        <v>780</v>
      </c>
      <c r="H6" s="15">
        <f>C6*20</f>
        <v>1040</v>
      </c>
    </row>
    <row r="7" spans="1:8" ht="22.5" customHeight="1">
      <c r="A7" s="6"/>
      <c r="B7" s="12">
        <v>0.1</v>
      </c>
      <c r="C7" s="13">
        <f>$C$5*B7*$C$3/100*$G$3</f>
        <v>104</v>
      </c>
      <c r="D7" s="13">
        <f>C7*3</f>
        <v>312</v>
      </c>
      <c r="E7" s="14">
        <f>C7*5</f>
        <v>520</v>
      </c>
      <c r="F7" s="13">
        <f>C7*10</f>
        <v>1040</v>
      </c>
      <c r="G7" s="13">
        <f>C7*15</f>
        <v>1560</v>
      </c>
      <c r="H7" s="15">
        <f>C7*20</f>
        <v>2080</v>
      </c>
    </row>
    <row r="8" spans="1:8" ht="22.5" customHeight="1">
      <c r="A8" s="16" t="s">
        <v>5</v>
      </c>
      <c r="B8" s="17">
        <v>0.15</v>
      </c>
      <c r="C8" s="18">
        <f>$C$5*B8*$C$3/100*$G$3</f>
        <v>156</v>
      </c>
      <c r="D8" s="18">
        <f>C8*3</f>
        <v>468</v>
      </c>
      <c r="E8" s="19">
        <f>C8*5</f>
        <v>780</v>
      </c>
      <c r="F8" s="18">
        <f>C8*10</f>
        <v>1560</v>
      </c>
      <c r="G8" s="18">
        <f>C8*15</f>
        <v>2340</v>
      </c>
      <c r="H8" s="20">
        <f>C8*20</f>
        <v>3120</v>
      </c>
    </row>
    <row r="9" spans="1:8" ht="22.5" customHeight="1">
      <c r="A9" s="6"/>
      <c r="B9" s="17">
        <v>0.2</v>
      </c>
      <c r="C9" s="18">
        <f>$C$5*B9*$C$3/100*$G$3</f>
        <v>208</v>
      </c>
      <c r="D9" s="18">
        <f>C9*3</f>
        <v>624</v>
      </c>
      <c r="E9" s="19">
        <f>C9*5</f>
        <v>1040</v>
      </c>
      <c r="F9" s="18">
        <f>C9*10</f>
        <v>2080</v>
      </c>
      <c r="G9" s="18">
        <f>C9*15</f>
        <v>3120</v>
      </c>
      <c r="H9" s="20">
        <f>C9*20</f>
        <v>4160</v>
      </c>
    </row>
    <row r="10" spans="1:8" ht="15">
      <c r="A10" s="2"/>
      <c r="B10" s="2"/>
      <c r="C10" s="2"/>
      <c r="D10" s="2"/>
      <c r="E10" s="21" t="s">
        <v>6</v>
      </c>
      <c r="F10" s="25" t="s">
        <v>10</v>
      </c>
      <c r="G10" s="25"/>
      <c r="H10" s="22" t="s">
        <v>7</v>
      </c>
    </row>
    <row r="14" spans="2:8" ht="23.25">
      <c r="B14" s="1" t="s">
        <v>8</v>
      </c>
      <c r="C14" s="3">
        <v>30</v>
      </c>
      <c r="D14" s="1" t="s">
        <v>1</v>
      </c>
      <c r="E14" s="2"/>
      <c r="G14" s="4">
        <v>1.3</v>
      </c>
      <c r="H14" s="5" t="s">
        <v>2</v>
      </c>
    </row>
    <row r="15" spans="2:7" ht="9.75" customHeight="1">
      <c r="B15" s="2"/>
      <c r="C15" s="2"/>
      <c r="D15" s="2"/>
      <c r="E15" s="2"/>
      <c r="F15" s="2"/>
      <c r="G15" s="2"/>
    </row>
    <row r="16" spans="1:8" ht="25.5" customHeight="1">
      <c r="A16" s="6"/>
      <c r="B16" s="7" t="s">
        <v>3</v>
      </c>
      <c r="C16" s="8">
        <v>10000</v>
      </c>
      <c r="D16" s="8">
        <v>30000</v>
      </c>
      <c r="E16" s="9">
        <v>50000</v>
      </c>
      <c r="F16" s="8">
        <v>75000</v>
      </c>
      <c r="G16" s="8">
        <v>100000</v>
      </c>
      <c r="H16" s="10">
        <v>150000</v>
      </c>
    </row>
    <row r="17" spans="1:8" ht="25.5" customHeight="1">
      <c r="A17" s="23" t="s">
        <v>9</v>
      </c>
      <c r="B17" s="12">
        <v>0.05</v>
      </c>
      <c r="C17" s="13">
        <f>C$16*$B17*$C$14/100*$G$14</f>
        <v>195</v>
      </c>
      <c r="D17" s="13">
        <f aca="true" t="shared" si="0" ref="D17:H20">D$16*$B17*$C$14/100*$G$14</f>
        <v>585</v>
      </c>
      <c r="E17" s="13">
        <f t="shared" si="0"/>
        <v>975</v>
      </c>
      <c r="F17" s="13">
        <f t="shared" si="0"/>
        <v>1462.5</v>
      </c>
      <c r="G17" s="13">
        <f t="shared" si="0"/>
        <v>1950</v>
      </c>
      <c r="H17" s="13">
        <f t="shared" si="0"/>
        <v>2925</v>
      </c>
    </row>
    <row r="18" spans="1:8" ht="25.5" customHeight="1">
      <c r="A18" s="24"/>
      <c r="B18" s="12">
        <v>0.1</v>
      </c>
      <c r="C18" s="13">
        <f>C$16*$B18*$C$14/100*$G$14</f>
        <v>390</v>
      </c>
      <c r="D18" s="13">
        <f t="shared" si="0"/>
        <v>1170</v>
      </c>
      <c r="E18" s="13">
        <f t="shared" si="0"/>
        <v>1950</v>
      </c>
      <c r="F18" s="13">
        <f t="shared" si="0"/>
        <v>2925</v>
      </c>
      <c r="G18" s="13">
        <f t="shared" si="0"/>
        <v>3900</v>
      </c>
      <c r="H18" s="13">
        <f t="shared" si="0"/>
        <v>5850</v>
      </c>
    </row>
    <row r="19" spans="1:8" ht="25.5" customHeight="1">
      <c r="A19" s="24"/>
      <c r="B19" s="12">
        <v>0.15</v>
      </c>
      <c r="C19" s="13">
        <f>C$16*$B19*$C$14/100*$G$14</f>
        <v>585</v>
      </c>
      <c r="D19" s="13">
        <f t="shared" si="0"/>
        <v>1755</v>
      </c>
      <c r="E19" s="13">
        <f t="shared" si="0"/>
        <v>2925</v>
      </c>
      <c r="F19" s="13">
        <f t="shared" si="0"/>
        <v>4387.5</v>
      </c>
      <c r="G19" s="13">
        <f t="shared" si="0"/>
        <v>5850</v>
      </c>
      <c r="H19" s="13">
        <f t="shared" si="0"/>
        <v>8775</v>
      </c>
    </row>
    <row r="20" spans="1:8" ht="25.5" customHeight="1">
      <c r="A20" s="6"/>
      <c r="B20" s="12">
        <v>0.2</v>
      </c>
      <c r="C20" s="13">
        <f>C$16*$B20*$C$14/100*$G$14</f>
        <v>780</v>
      </c>
      <c r="D20" s="13">
        <f t="shared" si="0"/>
        <v>2340</v>
      </c>
      <c r="E20" s="13">
        <f t="shared" si="0"/>
        <v>3900</v>
      </c>
      <c r="F20" s="13">
        <f t="shared" si="0"/>
        <v>5850</v>
      </c>
      <c r="G20" s="13">
        <f t="shared" si="0"/>
        <v>7800</v>
      </c>
      <c r="H20" s="13">
        <f t="shared" si="0"/>
        <v>11700</v>
      </c>
    </row>
    <row r="21" spans="1:8" ht="15">
      <c r="A21" s="2"/>
      <c r="B21" s="2"/>
      <c r="C21" s="2"/>
      <c r="D21" s="2"/>
      <c r="E21" s="21" t="s">
        <v>6</v>
      </c>
      <c r="F21" s="25" t="s">
        <v>10</v>
      </c>
      <c r="G21" s="25"/>
      <c r="H21" s="22" t="s">
        <v>7</v>
      </c>
    </row>
  </sheetData>
  <sheetProtection selectLockedCells="1" selectUnlockedCells="1"/>
  <mergeCells count="2">
    <mergeCell ref="F10:G10"/>
    <mergeCell ref="F21:G21"/>
  </mergeCells>
  <printOptions/>
  <pageMargins left="0.7875" right="0.7875" top="1.163888888888888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Roman,Standard"&amp;20Sparpotential BE-Fuelsaver</oddHeader>
    <oddFooter>&amp;L&amp;"Times New Roman,Standard"&amp;12&amp;F&amp;R&amp;"Times New Roman,Standard"&amp;12&amp;D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1638888888888888" bottom="1.0527777777777778" header="0.7875" footer="0.7875"/>
  <pageSetup horizontalDpi="300" verticalDpi="300" orientation="landscape" paperSize="9"/>
  <headerFooter alignWithMargins="0">
    <oddHeader>&amp;C&amp;"Times New Roman,Standard"&amp;20Sparpotential BE-Fuelsaver</oddHeader>
    <oddFooter>&amp;L&amp;"Times New Roman,Standard"&amp;12&amp;F&amp;R&amp;"Times New Roman,Standard"&amp;12&amp;D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1638888888888888" bottom="1.0527777777777778" header="0.7875" footer="0.7875"/>
  <pageSetup horizontalDpi="300" verticalDpi="300" orientation="landscape" paperSize="9"/>
  <headerFooter alignWithMargins="0">
    <oddHeader>&amp;C&amp;"Times New Roman,Standard"&amp;20Sparpotential BE-Fuelsaver</oddHeader>
    <oddFooter>&amp;L&amp;"Times New Roman,Standard"&amp;12&amp;F&amp;R&amp;"Times New Roman,Standard"&amp;12&amp;D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Drabic</dc:creator>
  <cp:keywords/>
  <dc:description/>
  <cp:lastModifiedBy>Drabic</cp:lastModifiedBy>
  <dcterms:created xsi:type="dcterms:W3CDTF">2011-12-14T13:28:08Z</dcterms:created>
  <dcterms:modified xsi:type="dcterms:W3CDTF">2011-12-14T14:16:18Z</dcterms:modified>
  <cp:category/>
  <cp:version/>
  <cp:contentType/>
  <cp:contentStatus/>
</cp:coreProperties>
</file>